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veridze\Desktop\2025 WELI\TENDEREBI 2025\12. პასუხების ფურცლების ბეჭდვა\"/>
    </mc:Choice>
  </mc:AlternateContent>
  <xr:revisionPtr revIDLastSave="0" documentId="13_ncr:1_{AF353F5B-45C9-447D-A3B7-BD7DC8C370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ფასების ცხრილი" sheetId="2" r:id="rId1"/>
  </sheets>
  <definedNames>
    <definedName name="_xlnm._FilterDatabase" localSheetId="0" hidden="1">'ფასების ცხრილი'!$A$4:$E$4</definedName>
    <definedName name="Sheet1" localSheetId="0">'ფასების ცხრილი'!$A$4:$A$50</definedName>
    <definedName name="Shee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" i="2"/>
  <c r="E51" i="2" l="1"/>
</calcChain>
</file>

<file path=xl/sharedStrings.xml><?xml version="1.0" encoding="utf-8"?>
<sst xmlns="http://schemas.openxmlformats.org/spreadsheetml/2006/main" count="57" uniqueCount="57">
  <si>
    <t>N</t>
  </si>
  <si>
    <t>დასახელება პასუხების ფურცელზე</t>
  </si>
  <si>
    <t>ბიოლოგიის ტესტის პასუხების ფურცელი</t>
  </si>
  <si>
    <t>გეოგრაფიის ტესტის პასუხების ფურცელი</t>
  </si>
  <si>
    <t>ფიზიკის ტესტის პასუხების ფურცელი</t>
  </si>
  <si>
    <t>ისტორიის ტესტის პასუხების ფურცელი</t>
  </si>
  <si>
    <t>ლიტერატურის ტესტის პასუხების ფურცელი</t>
  </si>
  <si>
    <t>მათემატიკის ტესტის პასუხების ფურცელი</t>
  </si>
  <si>
    <t>რუსული ენის ტესტის პასუხების ფურცელი</t>
  </si>
  <si>
    <t>ქართული ენისა და ლიტერატურის ტესტის პასუხების ფურცელი</t>
  </si>
  <si>
    <t>ქიმიის ტესტის პასუხების ფურცელი</t>
  </si>
  <si>
    <t>სამოქალაქო განათლების ტესტის პასუხების ფურცელი</t>
  </si>
  <si>
    <t>ფრანგული ენის ტესტის პასუხების ფურცელი</t>
  </si>
  <si>
    <t>გერმანული ენის ტესტის პასუხების ფურცელი</t>
  </si>
  <si>
    <t>ინგლისური ენის ტესტის პასუხების ფურცელი</t>
  </si>
  <si>
    <t>სახვითი და გამოყენებითი ხელოვნების ტესტის პასუხების ფურცელი</t>
  </si>
  <si>
    <t>ზოგადი უნარები აზერბაიჯანულ ენაზე</t>
  </si>
  <si>
    <t>ზოგადი უნარები სომხურ ენაზე</t>
  </si>
  <si>
    <t xml:space="preserve">საერთო სამაგისტრო გამოცდა (წაკითხულის გააზრება. ანალიტიკური წერა) </t>
  </si>
  <si>
    <t>საერთო სამაგისტრო გამოცდა (ლოგიკური მსჯელობა, რაოდენობრივი მსჯელობა)</t>
  </si>
  <si>
    <t>სტუდენტთა საგრანტო კონკურსი</t>
  </si>
  <si>
    <t>აზერბაიჯანული ენის მასწავლებლის ტესტის პასუხების ფურცელი</t>
  </si>
  <si>
    <t>ინგლისური ენის მასწავლებლის ტესტის პასუხების ფურცელი</t>
  </si>
  <si>
    <t>იტალიური ენის მასწავლებლის ტესტის პასუხების ფურცელი</t>
  </si>
  <si>
    <t>რუსული ენის მასწავლებლის ტესტის პასუხების ფურცელი</t>
  </si>
  <si>
    <t>სომხური ენის მასწავლებლის ტესტის პასუხების ფურცელი</t>
  </si>
  <si>
    <t>ბიოლოგიის მასწავლებლის ტესტის პასუხების ფურცელი</t>
  </si>
  <si>
    <t>მათემატიკის (დაწყებითი საფეხურის) მასწავლებლის ტესტის პასუხების ფურცელი</t>
  </si>
  <si>
    <t>ბუნებისმეტყველების (დაწყებითი საფეხურის) მასწავლებლის ტესტის პასუხების ფურცელი</t>
  </si>
  <si>
    <t>ქართული ენისა და ლიტერატურის (დაწყებითი საფეხურის) მასწავლებლის ტესტის პასუხების ფურცელი</t>
  </si>
  <si>
    <t>ფიზიკის მასწავლებლის ტესტის პასუხების ფურცელი</t>
  </si>
  <si>
    <t>კომპიუტერული ტექნოლოგიების მასწავლებლის ტესტის პასუხების ფურცელი</t>
  </si>
  <si>
    <t>სპორტის მასწავლებლის ტესტის პასუხების ფურცელი</t>
  </si>
  <si>
    <t>გეოგრაფიის მასწავლებლის ტესტის პასუხების ფურცელი</t>
  </si>
  <si>
    <t>ისტორიის მასწავლებლის ტესტის პასუხების ფურცელი</t>
  </si>
  <si>
    <t>მათემატიკის მასწავლებლის ტესტის პასუხების ფურცელი</t>
  </si>
  <si>
    <t>მუსიკის მასწავლებლის ტესტის პასუხების ფურცელი</t>
  </si>
  <si>
    <t>ქართული ენისა და ლიტერატურის (საბაზო ან/და საშუალო საფეხურის)  მასწავლებლის ტესტის პასუხების ფურცელი</t>
  </si>
  <si>
    <t>ქართული ენის (არაქართულენოვანი სკოლებისთვის/სექტორებისთვის)  მასწავლებლის ტესტის პასუხების ფურცელი</t>
  </si>
  <si>
    <t>ქიმიის მასწავლებლის ტესტის პასუხების ფურცელი</t>
  </si>
  <si>
    <t>საბაზო პროფესიული უნარების ტესტის პასუხების ფურცელი</t>
  </si>
  <si>
    <t>სამოქალაქო განათლების მასწავლებლის ტესტის პასუხების ფურცელი</t>
  </si>
  <si>
    <t>ფრანგული ენის მასწავლებლის ტესტის პასუხების ფურცელი</t>
  </si>
  <si>
    <t>გერმანული ენის მასწავლებლის ტესტის პასუხების ფურცელი</t>
  </si>
  <si>
    <t>უფროსი სპეციალური მასწავლებლის პროფესიული უნარების ტესტის პასუხების ფურცელი</t>
  </si>
  <si>
    <t>სახვითი და გამოყენებითი ხელოვნების მასწავლებლის ტესტის პასუხების ფურცელი</t>
  </si>
  <si>
    <t>სახვითი და გამოყენებითი ხელოვნების მასწავლებლის სახატავი ფურცელი</t>
  </si>
  <si>
    <t>ერთეულის ფასი, დღგ-ს ჩათვლით (ლარი)</t>
  </si>
  <si>
    <t>საერთო ფასი, 
დღგ-ს ჩათვლით 
(ლარი)</t>
  </si>
  <si>
    <t>ჯამი</t>
  </si>
  <si>
    <t>დანართი N1</t>
  </si>
  <si>
    <t>ფასების ცხრილი</t>
  </si>
  <si>
    <t>პრეტენდენტი:</t>
  </si>
  <si>
    <t>მეჭდვით მომსახურებას განვახორციელებთ ტენდერით განსაზღვრული პირობების და ვადების სრული დაცვით.</t>
  </si>
  <si>
    <t>ელ.ხელმოწერა ან ელ.შტამპი</t>
  </si>
  <si>
    <t>საორიენტაციო რაოდენობა (ტირაჟი)</t>
  </si>
  <si>
    <t>ქართული ენისა და ლიტერატურის, მათემატიკის და ბუნებისმეტყველების (I-IV კლასების) მასწავლებლის ტესტის პასუხების ფურცელი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</si>
</sst>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Sylfaen"/>
      <family val="1"/>
    </font>
    <font>
      <sz val="11"/>
      <name val="Sylfaen"/>
      <family val="1"/>
    </font>
    <font>
      <sz val="11"/>
      <color rgb="FF000000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b/>
      <sz val="10"/>
      <name val="Sylfaen"/>
      <family val="1"/>
    </font>
    <font>
      <b/>
      <sz val="10"/>
      <color theme="1"/>
      <name val="Sylfae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21" fillId="0" borderId="0"/>
    <xf numFmtId="0" fontId="1" fillId="0" borderId="0"/>
    <xf numFmtId="0" fontId="2" fillId="23" borderId="8" applyNumberFormat="0" applyFont="0" applyAlignment="0" applyProtection="0"/>
    <xf numFmtId="0" fontId="20" fillId="23" borderId="8" applyNumberFormat="0" applyFont="0" applyAlignment="0" applyProtection="0"/>
    <xf numFmtId="0" fontId="20" fillId="23" borderId="8" applyNumberFormat="0" applyFont="0" applyAlignment="0" applyProtection="0"/>
    <xf numFmtId="0" fontId="20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9" fontId="24" fillId="0" borderId="1" xfId="0" applyNumberFormat="1" applyFont="1" applyFill="1" applyBorder="1" applyAlignment="1">
      <alignment horizontal="left" vertical="center" wrapText="1" shrinkToFi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7" fillId="0" borderId="1" xfId="49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</cellXfs>
  <cellStyles count="50">
    <cellStyle name="20% - Accent1 2" xfId="2" xr:uid="{1CA389AF-65B8-4B1A-8163-426A48D9FBFC}"/>
    <cellStyle name="20% - Accent2 2" xfId="3" xr:uid="{20D511E0-A510-4C6A-9D06-8808D883D870}"/>
    <cellStyle name="20% - Accent3 2" xfId="4" xr:uid="{46E2ED26-7045-4161-A4BF-BF8BD5E5087C}"/>
    <cellStyle name="20% - Accent4 2" xfId="5" xr:uid="{071E9C63-A196-4AAD-BB8C-43E8DAA94447}"/>
    <cellStyle name="20% - Accent5 2" xfId="6" xr:uid="{04AD9799-71B5-4025-A9E1-6CFD380CA9BC}"/>
    <cellStyle name="20% - Accent6 2" xfId="7" xr:uid="{599B7919-9F30-46DA-A09D-A1E7B0C16780}"/>
    <cellStyle name="40% - Accent1 2" xfId="8" xr:uid="{46631700-BC4A-4527-A19F-3075C3A8FDD3}"/>
    <cellStyle name="40% - Accent2 2" xfId="9" xr:uid="{3017EE54-112B-4285-BACB-3FEEA4E5589A}"/>
    <cellStyle name="40% - Accent3 2" xfId="10" xr:uid="{680C0A47-AF6D-418C-AC54-B47DD0BCDF72}"/>
    <cellStyle name="40% - Accent4 2" xfId="11" xr:uid="{89049212-AE38-4402-BFE8-10BE6AFBD454}"/>
    <cellStyle name="40% - Accent5 2" xfId="12" xr:uid="{77FBF67C-4D9F-49F2-9215-E1DB0EBECDE2}"/>
    <cellStyle name="40% - Accent6 2" xfId="13" xr:uid="{3FFC0BC6-46AC-4AFE-BDDB-E10D246FE1DF}"/>
    <cellStyle name="60% - Accent1 2" xfId="14" xr:uid="{2E88B3C0-31C7-491B-AAAD-DCE3B58DA417}"/>
    <cellStyle name="60% - Accent2 2" xfId="15" xr:uid="{9BE265B0-2B2A-467F-AD1E-593A269DE900}"/>
    <cellStyle name="60% - Accent3 2" xfId="16" xr:uid="{077D7227-5F47-45DA-B5E6-B539FFD842ED}"/>
    <cellStyle name="60% - Accent4 2" xfId="17" xr:uid="{6BA9DF15-B3C0-4D53-80C3-AA5F43AF4DE0}"/>
    <cellStyle name="60% - Accent5 2" xfId="18" xr:uid="{8EC61B6D-7E4E-425F-BDDF-70578B3285CF}"/>
    <cellStyle name="60% - Accent6 2" xfId="19" xr:uid="{243DE507-CAEF-4445-94F4-25EF6466D76A}"/>
    <cellStyle name="Accent1 2" xfId="20" xr:uid="{A3992D98-67CC-4932-816F-B4EE299F1617}"/>
    <cellStyle name="Accent2 2" xfId="21" xr:uid="{6AEBBF9C-C193-40BD-B09A-23377406E02A}"/>
    <cellStyle name="Accent3 2" xfId="22" xr:uid="{39F06556-2F3F-45F5-A445-243730817945}"/>
    <cellStyle name="Accent4 2" xfId="23" xr:uid="{859DE03D-8716-4B54-820F-5A81D731290E}"/>
    <cellStyle name="Accent5 2" xfId="24" xr:uid="{558C6FE0-735E-4AF7-B4DC-FC39F67C7A59}"/>
    <cellStyle name="Accent6 2" xfId="25" xr:uid="{F582825F-D270-4FB6-B75A-5087F0E1D422}"/>
    <cellStyle name="Bad 2" xfId="26" xr:uid="{8D392FC1-83A1-4143-983D-F16D40B21BC5}"/>
    <cellStyle name="Calculation 2" xfId="27" xr:uid="{65C6DDF6-D6C0-40C3-A80C-925631055124}"/>
    <cellStyle name="Check Cell 2" xfId="28" xr:uid="{A489B92C-C440-4F37-AA19-A84F5F3C0467}"/>
    <cellStyle name="Comma" xfId="49" builtinId="3"/>
    <cellStyle name="Comma 2" xfId="29" xr:uid="{40068DD1-F295-4D23-B080-5F2CB7E43B9D}"/>
    <cellStyle name="Explanatory Text 2" xfId="30" xr:uid="{B10459B7-21F2-496D-A8FB-2E442B08C7C2}"/>
    <cellStyle name="Good 2" xfId="31" xr:uid="{3EEB91F7-5008-42FE-9C8E-96683E8620EA}"/>
    <cellStyle name="Heading 1 2" xfId="32" xr:uid="{91D5B744-0EE8-4A66-B45A-D7354211CA4C}"/>
    <cellStyle name="Heading 2 2" xfId="33" xr:uid="{BCAAFC7F-BC4F-4B36-94E6-647CAFFC9CAF}"/>
    <cellStyle name="Heading 3 2" xfId="34" xr:uid="{B15C8046-7C0C-43C5-A332-0874DA399F22}"/>
    <cellStyle name="Heading 4 2" xfId="35" xr:uid="{8F556BD6-0EA1-4CBB-A841-5D96D40B1CAD}"/>
    <cellStyle name="Input 2" xfId="36" xr:uid="{5945C3F8-534E-4358-9BCD-AC69A75550F3}"/>
    <cellStyle name="Linked Cell 2" xfId="37" xr:uid="{8935112E-D412-4AB4-AF20-F030E7C853AA}"/>
    <cellStyle name="Neutral 2" xfId="38" xr:uid="{AF88CDD2-EDBB-4AF6-8DD3-A479B3012CD5}"/>
    <cellStyle name="Normal" xfId="0" builtinId="0"/>
    <cellStyle name="Normal 2" xfId="39" xr:uid="{D7FD4D6D-2314-4F21-B11D-F01F2F902CED}"/>
    <cellStyle name="Normal 2 2" xfId="40" xr:uid="{E0F986F9-8BD0-43DD-AF20-F78BDDA51DD7}"/>
    <cellStyle name="Normal 3" xfId="1" xr:uid="{95951594-168A-4399-8312-D473139A0D8E}"/>
    <cellStyle name="Note 2" xfId="42" xr:uid="{DC378002-9744-4AC6-9E58-9568301EB944}"/>
    <cellStyle name="Note 3" xfId="43" xr:uid="{5765FC53-00AE-4265-8CA5-84BC7DDC5F00}"/>
    <cellStyle name="Note 4" xfId="44" xr:uid="{B37092B9-DFAC-4656-BE9D-3B48FF51173D}"/>
    <cellStyle name="Note 5" xfId="41" xr:uid="{FA4FEE15-9EC4-4373-A67A-4CE154561586}"/>
    <cellStyle name="Output 2" xfId="45" xr:uid="{C73A8566-9C1E-48E6-AF60-D5CF657F190D}"/>
    <cellStyle name="Title 2" xfId="46" xr:uid="{4F67CF12-7827-4AD7-A1B8-B6C0A29C406E}"/>
    <cellStyle name="Total 2" xfId="47" xr:uid="{3E41E5C1-6428-48DA-B8BD-501B64E7F6B9}"/>
    <cellStyle name="Warning Text 2" xfId="48" xr:uid="{68AEE161-A1D0-49CE-BCBB-CF76EB45E2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32EF-DB8C-47F9-A85B-03E9FD8B80C3}">
  <dimension ref="A1:E56"/>
  <sheetViews>
    <sheetView tabSelected="1" topLeftCell="A6" zoomScale="130" zoomScaleNormal="130" workbookViewId="0">
      <selection activeCell="B11" sqref="B11"/>
    </sheetView>
  </sheetViews>
  <sheetFormatPr defaultRowHeight="15" x14ac:dyDescent="0.25"/>
  <cols>
    <col min="1" max="1" width="4.85546875" style="2" bestFit="1" customWidth="1"/>
    <col min="2" max="2" width="59.85546875" style="2" customWidth="1"/>
    <col min="3" max="3" width="17.5703125" style="2" customWidth="1"/>
    <col min="4" max="4" width="19.5703125" style="2" customWidth="1"/>
    <col min="5" max="5" width="20" style="2" customWidth="1"/>
    <col min="6" max="16384" width="9.140625" style="4"/>
  </cols>
  <sheetData>
    <row r="1" spans="1:5" ht="27" customHeight="1" x14ac:dyDescent="0.25">
      <c r="A1" s="16" t="s">
        <v>50</v>
      </c>
      <c r="B1" s="16"/>
      <c r="C1" s="16"/>
      <c r="D1" s="16"/>
      <c r="E1" s="16"/>
    </row>
    <row r="2" spans="1:5" ht="29.25" customHeight="1" x14ac:dyDescent="0.25">
      <c r="A2" s="17" t="s">
        <v>51</v>
      </c>
      <c r="B2" s="17"/>
      <c r="C2" s="17"/>
      <c r="D2" s="17"/>
      <c r="E2" s="17"/>
    </row>
    <row r="3" spans="1:5" ht="33.75" customHeight="1" x14ac:dyDescent="0.25">
      <c r="A3" s="18" t="s">
        <v>52</v>
      </c>
      <c r="B3" s="18"/>
      <c r="C3" s="18"/>
      <c r="D3" s="18"/>
      <c r="E3" s="18"/>
    </row>
    <row r="4" spans="1:5" ht="60.75" customHeight="1" x14ac:dyDescent="0.25">
      <c r="A4" s="11" t="s">
        <v>0</v>
      </c>
      <c r="B4" s="12" t="s">
        <v>1</v>
      </c>
      <c r="C4" s="13" t="s">
        <v>55</v>
      </c>
      <c r="D4" s="8" t="s">
        <v>47</v>
      </c>
      <c r="E4" s="8" t="s">
        <v>48</v>
      </c>
    </row>
    <row r="5" spans="1:5" ht="32.25" customHeight="1" x14ac:dyDescent="0.25">
      <c r="A5" s="1">
        <v>1</v>
      </c>
      <c r="B5" s="9" t="s">
        <v>21</v>
      </c>
      <c r="C5" s="6">
        <v>300</v>
      </c>
      <c r="D5" s="1"/>
      <c r="E5" s="1">
        <f>+C5*D5</f>
        <v>0</v>
      </c>
    </row>
    <row r="6" spans="1:5" ht="32.25" customHeight="1" x14ac:dyDescent="0.25">
      <c r="A6" s="1">
        <v>2</v>
      </c>
      <c r="B6" s="3" t="s">
        <v>2</v>
      </c>
      <c r="C6" s="6">
        <v>4600</v>
      </c>
      <c r="D6" s="1"/>
      <c r="E6" s="1">
        <f t="shared" ref="E6:E50" si="0">+C6*D6</f>
        <v>0</v>
      </c>
    </row>
    <row r="7" spans="1:5" ht="32.25" customHeight="1" x14ac:dyDescent="0.25">
      <c r="A7" s="1">
        <v>3</v>
      </c>
      <c r="B7" s="3" t="s">
        <v>26</v>
      </c>
      <c r="C7" s="6">
        <v>1500</v>
      </c>
      <c r="D7" s="1"/>
      <c r="E7" s="1">
        <f t="shared" si="0"/>
        <v>0</v>
      </c>
    </row>
    <row r="8" spans="1:5" ht="32.25" customHeight="1" x14ac:dyDescent="0.25">
      <c r="A8" s="1">
        <v>4</v>
      </c>
      <c r="B8" s="3" t="s">
        <v>28</v>
      </c>
      <c r="C8" s="6">
        <v>2600</v>
      </c>
      <c r="D8" s="1"/>
      <c r="E8" s="1">
        <f t="shared" si="0"/>
        <v>0</v>
      </c>
    </row>
    <row r="9" spans="1:5" ht="32.25" customHeight="1" x14ac:dyDescent="0.25">
      <c r="A9" s="1">
        <v>5</v>
      </c>
      <c r="B9" s="3" t="s">
        <v>3</v>
      </c>
      <c r="C9" s="6">
        <v>3600</v>
      </c>
      <c r="D9" s="1"/>
      <c r="E9" s="1">
        <f t="shared" si="0"/>
        <v>0</v>
      </c>
    </row>
    <row r="10" spans="1:5" ht="32.25" customHeight="1" x14ac:dyDescent="0.25">
      <c r="A10" s="1">
        <v>6</v>
      </c>
      <c r="B10" s="3" t="s">
        <v>33</v>
      </c>
      <c r="C10" s="6">
        <v>1250</v>
      </c>
      <c r="D10" s="1"/>
      <c r="E10" s="1">
        <f t="shared" si="0"/>
        <v>0</v>
      </c>
    </row>
    <row r="11" spans="1:5" ht="32.25" customHeight="1" x14ac:dyDescent="0.25">
      <c r="A11" s="1">
        <v>7</v>
      </c>
      <c r="B11" s="3" t="s">
        <v>13</v>
      </c>
      <c r="C11" s="6">
        <v>800</v>
      </c>
      <c r="D11" s="1"/>
      <c r="E11" s="1">
        <f t="shared" si="0"/>
        <v>0</v>
      </c>
    </row>
    <row r="12" spans="1:5" ht="32.25" customHeight="1" x14ac:dyDescent="0.25">
      <c r="A12" s="1">
        <v>8</v>
      </c>
      <c r="B12" s="9" t="s">
        <v>43</v>
      </c>
      <c r="C12" s="6">
        <v>850</v>
      </c>
      <c r="D12" s="1"/>
      <c r="E12" s="1">
        <f t="shared" si="0"/>
        <v>0</v>
      </c>
    </row>
    <row r="13" spans="1:5" ht="45" x14ac:dyDescent="0.25">
      <c r="A13" s="1">
        <v>9</v>
      </c>
      <c r="B13" s="10" t="s">
        <v>56</v>
      </c>
      <c r="C13" s="6">
        <v>3700</v>
      </c>
      <c r="D13" s="1"/>
      <c r="E13" s="1">
        <f t="shared" si="0"/>
        <v>0</v>
      </c>
    </row>
    <row r="14" spans="1:5" ht="32.25" customHeight="1" x14ac:dyDescent="0.25">
      <c r="A14" s="1">
        <v>10</v>
      </c>
      <c r="B14" s="9" t="s">
        <v>16</v>
      </c>
      <c r="C14" s="6">
        <v>1600</v>
      </c>
      <c r="D14" s="1"/>
      <c r="E14" s="1">
        <f t="shared" si="0"/>
        <v>0</v>
      </c>
    </row>
    <row r="15" spans="1:5" ht="32.25" customHeight="1" x14ac:dyDescent="0.25">
      <c r="A15" s="1">
        <v>11</v>
      </c>
      <c r="B15" s="9" t="s">
        <v>17</v>
      </c>
      <c r="C15" s="6">
        <v>550</v>
      </c>
      <c r="D15" s="1"/>
      <c r="E15" s="1">
        <f t="shared" si="0"/>
        <v>0</v>
      </c>
    </row>
    <row r="16" spans="1:5" ht="32.25" customHeight="1" x14ac:dyDescent="0.25">
      <c r="A16" s="1">
        <v>12</v>
      </c>
      <c r="B16" s="10" t="s">
        <v>20</v>
      </c>
      <c r="C16" s="6">
        <v>1700</v>
      </c>
      <c r="D16" s="1"/>
      <c r="E16" s="1">
        <f t="shared" si="0"/>
        <v>0</v>
      </c>
    </row>
    <row r="17" spans="1:5" ht="32.25" customHeight="1" x14ac:dyDescent="0.25">
      <c r="A17" s="1">
        <v>13</v>
      </c>
      <c r="B17" s="3" t="s">
        <v>14</v>
      </c>
      <c r="C17" s="6">
        <v>44000</v>
      </c>
      <c r="D17" s="1"/>
      <c r="E17" s="1">
        <f t="shared" si="0"/>
        <v>0</v>
      </c>
    </row>
    <row r="18" spans="1:5" ht="32.25" customHeight="1" x14ac:dyDescent="0.25">
      <c r="A18" s="1">
        <v>14</v>
      </c>
      <c r="B18" s="9" t="s">
        <v>22</v>
      </c>
      <c r="C18" s="6">
        <v>2550</v>
      </c>
      <c r="D18" s="1"/>
      <c r="E18" s="1">
        <f t="shared" si="0"/>
        <v>0</v>
      </c>
    </row>
    <row r="19" spans="1:5" ht="32.25" customHeight="1" x14ac:dyDescent="0.25">
      <c r="A19" s="1">
        <v>15</v>
      </c>
      <c r="B19" s="3" t="s">
        <v>5</v>
      </c>
      <c r="C19" s="6">
        <v>25000</v>
      </c>
      <c r="D19" s="1"/>
      <c r="E19" s="1">
        <f t="shared" si="0"/>
        <v>0</v>
      </c>
    </row>
    <row r="20" spans="1:5" ht="32.25" customHeight="1" x14ac:dyDescent="0.25">
      <c r="A20" s="1">
        <v>16</v>
      </c>
      <c r="B20" s="3" t="s">
        <v>34</v>
      </c>
      <c r="C20" s="6">
        <v>1800</v>
      </c>
      <c r="D20" s="1"/>
      <c r="E20" s="1">
        <f t="shared" si="0"/>
        <v>0</v>
      </c>
    </row>
    <row r="21" spans="1:5" ht="32.25" customHeight="1" x14ac:dyDescent="0.25">
      <c r="A21" s="1">
        <v>17</v>
      </c>
      <c r="B21" s="9" t="s">
        <v>23</v>
      </c>
      <c r="C21" s="6">
        <v>250</v>
      </c>
      <c r="D21" s="1"/>
      <c r="E21" s="1">
        <f t="shared" si="0"/>
        <v>0</v>
      </c>
    </row>
    <row r="22" spans="1:5" ht="32.25" customHeight="1" x14ac:dyDescent="0.25">
      <c r="A22" s="1">
        <v>18</v>
      </c>
      <c r="B22" s="10" t="s">
        <v>31</v>
      </c>
      <c r="C22" s="6">
        <v>1600</v>
      </c>
      <c r="D22" s="1"/>
      <c r="E22" s="1">
        <f t="shared" si="0"/>
        <v>0</v>
      </c>
    </row>
    <row r="23" spans="1:5" ht="32.25" customHeight="1" x14ac:dyDescent="0.25">
      <c r="A23" s="1">
        <v>19</v>
      </c>
      <c r="B23" s="10" t="s">
        <v>6</v>
      </c>
      <c r="C23" s="6">
        <v>2600</v>
      </c>
      <c r="D23" s="1"/>
      <c r="E23" s="1">
        <f t="shared" si="0"/>
        <v>0</v>
      </c>
    </row>
    <row r="24" spans="1:5" ht="32.25" customHeight="1" x14ac:dyDescent="0.25">
      <c r="A24" s="1">
        <v>20</v>
      </c>
      <c r="B24" s="10" t="s">
        <v>19</v>
      </c>
      <c r="C24" s="6">
        <v>6500</v>
      </c>
      <c r="D24" s="1"/>
      <c r="E24" s="1">
        <f t="shared" si="0"/>
        <v>0</v>
      </c>
    </row>
    <row r="25" spans="1:5" ht="32.25" customHeight="1" x14ac:dyDescent="0.25">
      <c r="A25" s="1">
        <v>21</v>
      </c>
      <c r="B25" s="10" t="s">
        <v>7</v>
      </c>
      <c r="C25" s="6">
        <v>18000</v>
      </c>
      <c r="D25" s="1"/>
      <c r="E25" s="1">
        <f t="shared" si="0"/>
        <v>0</v>
      </c>
    </row>
    <row r="26" spans="1:5" ht="32.25" customHeight="1" x14ac:dyDescent="0.25">
      <c r="A26" s="1">
        <v>22</v>
      </c>
      <c r="B26" s="3" t="s">
        <v>27</v>
      </c>
      <c r="C26" s="6">
        <v>2100</v>
      </c>
      <c r="D26" s="1"/>
      <c r="E26" s="1">
        <f t="shared" si="0"/>
        <v>0</v>
      </c>
    </row>
    <row r="27" spans="1:5" ht="32.25" customHeight="1" x14ac:dyDescent="0.25">
      <c r="A27" s="1">
        <v>23</v>
      </c>
      <c r="B27" s="3" t="s">
        <v>35</v>
      </c>
      <c r="C27" s="6">
        <v>2800</v>
      </c>
      <c r="D27" s="1"/>
      <c r="E27" s="1">
        <f t="shared" si="0"/>
        <v>0</v>
      </c>
    </row>
    <row r="28" spans="1:5" ht="32.25" customHeight="1" x14ac:dyDescent="0.25">
      <c r="A28" s="1">
        <v>24</v>
      </c>
      <c r="B28" s="3" t="s">
        <v>36</v>
      </c>
      <c r="C28" s="6">
        <v>900</v>
      </c>
      <c r="D28" s="1"/>
      <c r="E28" s="1">
        <f t="shared" si="0"/>
        <v>0</v>
      </c>
    </row>
    <row r="29" spans="1:5" ht="32.25" customHeight="1" x14ac:dyDescent="0.25">
      <c r="A29" s="1">
        <v>25</v>
      </c>
      <c r="B29" s="3" t="s">
        <v>8</v>
      </c>
      <c r="C29" s="6">
        <v>2500</v>
      </c>
      <c r="D29" s="1"/>
      <c r="E29" s="1">
        <f t="shared" si="0"/>
        <v>0</v>
      </c>
    </row>
    <row r="30" spans="1:5" ht="32.25" customHeight="1" x14ac:dyDescent="0.25">
      <c r="A30" s="1">
        <v>26</v>
      </c>
      <c r="B30" s="9" t="s">
        <v>24</v>
      </c>
      <c r="C30" s="6">
        <v>1000</v>
      </c>
      <c r="D30" s="1"/>
      <c r="E30" s="1">
        <f t="shared" si="0"/>
        <v>0</v>
      </c>
    </row>
    <row r="31" spans="1:5" ht="32.25" customHeight="1" x14ac:dyDescent="0.25">
      <c r="A31" s="1">
        <v>27</v>
      </c>
      <c r="B31" s="10" t="s">
        <v>40</v>
      </c>
      <c r="C31" s="6">
        <v>1000</v>
      </c>
      <c r="D31" s="1"/>
      <c r="E31" s="1">
        <f t="shared" si="0"/>
        <v>0</v>
      </c>
    </row>
    <row r="32" spans="1:5" ht="32.25" customHeight="1" x14ac:dyDescent="0.25">
      <c r="A32" s="1">
        <v>28</v>
      </c>
      <c r="B32" s="3" t="s">
        <v>11</v>
      </c>
      <c r="C32" s="6">
        <v>4100</v>
      </c>
      <c r="D32" s="1"/>
      <c r="E32" s="1">
        <f t="shared" si="0"/>
        <v>0</v>
      </c>
    </row>
    <row r="33" spans="1:5" ht="32.25" customHeight="1" x14ac:dyDescent="0.25">
      <c r="A33" s="1">
        <v>29</v>
      </c>
      <c r="B33" s="3" t="s">
        <v>41</v>
      </c>
      <c r="C33" s="6">
        <v>4000</v>
      </c>
      <c r="D33" s="1"/>
      <c r="E33" s="1">
        <f t="shared" si="0"/>
        <v>0</v>
      </c>
    </row>
    <row r="34" spans="1:5" ht="32.25" customHeight="1" x14ac:dyDescent="0.25">
      <c r="A34" s="1">
        <v>30</v>
      </c>
      <c r="B34" s="3" t="s">
        <v>45</v>
      </c>
      <c r="C34" s="6">
        <v>1600</v>
      </c>
      <c r="D34" s="1"/>
      <c r="E34" s="1">
        <f t="shared" si="0"/>
        <v>0</v>
      </c>
    </row>
    <row r="35" spans="1:5" ht="32.25" customHeight="1" x14ac:dyDescent="0.25">
      <c r="A35" s="1">
        <v>31</v>
      </c>
      <c r="B35" s="9" t="s">
        <v>25</v>
      </c>
      <c r="C35" s="6">
        <v>200</v>
      </c>
      <c r="D35" s="1"/>
      <c r="E35" s="1">
        <f t="shared" si="0"/>
        <v>0</v>
      </c>
    </row>
    <row r="36" spans="1:5" ht="32.25" customHeight="1" x14ac:dyDescent="0.25">
      <c r="A36" s="1">
        <v>32</v>
      </c>
      <c r="B36" s="9" t="s">
        <v>32</v>
      </c>
      <c r="C36" s="6">
        <v>5000</v>
      </c>
      <c r="D36" s="1"/>
      <c r="E36" s="1">
        <f t="shared" si="0"/>
        <v>0</v>
      </c>
    </row>
    <row r="37" spans="1:5" ht="32.25" customHeight="1" x14ac:dyDescent="0.25">
      <c r="A37" s="1">
        <v>33</v>
      </c>
      <c r="B37" s="10" t="s">
        <v>44</v>
      </c>
      <c r="C37" s="6">
        <v>4500</v>
      </c>
      <c r="D37" s="1"/>
      <c r="E37" s="1">
        <f t="shared" si="0"/>
        <v>0</v>
      </c>
    </row>
    <row r="38" spans="1:5" ht="32.25" customHeight="1" x14ac:dyDescent="0.25">
      <c r="A38" s="1">
        <v>34</v>
      </c>
      <c r="B38" s="3" t="s">
        <v>4</v>
      </c>
      <c r="C38" s="6">
        <v>1650</v>
      </c>
      <c r="D38" s="1"/>
      <c r="E38" s="1">
        <f t="shared" si="0"/>
        <v>0</v>
      </c>
    </row>
    <row r="39" spans="1:5" ht="32.25" customHeight="1" x14ac:dyDescent="0.25">
      <c r="A39" s="1">
        <v>35</v>
      </c>
      <c r="B39" s="3" t="s">
        <v>30</v>
      </c>
      <c r="C39" s="6">
        <v>1000</v>
      </c>
      <c r="D39" s="1"/>
      <c r="E39" s="1">
        <f t="shared" si="0"/>
        <v>0</v>
      </c>
    </row>
    <row r="40" spans="1:5" ht="32.25" customHeight="1" x14ac:dyDescent="0.25">
      <c r="A40" s="1">
        <v>36</v>
      </c>
      <c r="B40" s="3" t="s">
        <v>12</v>
      </c>
      <c r="C40" s="6">
        <v>350</v>
      </c>
      <c r="D40" s="1"/>
      <c r="E40" s="1">
        <f t="shared" si="0"/>
        <v>0</v>
      </c>
    </row>
    <row r="41" spans="1:5" ht="32.25" customHeight="1" x14ac:dyDescent="0.25">
      <c r="A41" s="1">
        <v>37</v>
      </c>
      <c r="B41" s="9" t="s">
        <v>42</v>
      </c>
      <c r="C41" s="6">
        <v>350</v>
      </c>
      <c r="D41" s="1"/>
      <c r="E41" s="1">
        <f t="shared" si="0"/>
        <v>0</v>
      </c>
    </row>
    <row r="42" spans="1:5" ht="45" x14ac:dyDescent="0.25">
      <c r="A42" s="1">
        <v>38</v>
      </c>
      <c r="B42" s="3" t="s">
        <v>38</v>
      </c>
      <c r="C42" s="6">
        <v>1000</v>
      </c>
      <c r="D42" s="1"/>
      <c r="E42" s="1">
        <f t="shared" si="0"/>
        <v>0</v>
      </c>
    </row>
    <row r="43" spans="1:5" ht="32.25" customHeight="1" x14ac:dyDescent="0.25">
      <c r="A43" s="1">
        <v>39</v>
      </c>
      <c r="B43" s="3" t="s">
        <v>37</v>
      </c>
      <c r="C43" s="6">
        <v>2200</v>
      </c>
      <c r="D43" s="1"/>
      <c r="E43" s="1">
        <f t="shared" si="0"/>
        <v>0</v>
      </c>
    </row>
    <row r="44" spans="1:5" ht="32.25" customHeight="1" x14ac:dyDescent="0.25">
      <c r="A44" s="1">
        <v>40</v>
      </c>
      <c r="B44" s="3" t="s">
        <v>9</v>
      </c>
      <c r="C44" s="6">
        <v>46000</v>
      </c>
      <c r="D44" s="1"/>
      <c r="E44" s="1">
        <f t="shared" si="0"/>
        <v>0</v>
      </c>
    </row>
    <row r="45" spans="1:5" ht="32.25" customHeight="1" x14ac:dyDescent="0.25">
      <c r="A45" s="1">
        <v>41</v>
      </c>
      <c r="B45" s="3" t="s">
        <v>29</v>
      </c>
      <c r="C45" s="6">
        <v>3200</v>
      </c>
      <c r="D45" s="1"/>
      <c r="E45" s="1">
        <f t="shared" si="0"/>
        <v>0</v>
      </c>
    </row>
    <row r="46" spans="1:5" ht="32.25" customHeight="1" x14ac:dyDescent="0.25">
      <c r="A46" s="1">
        <v>42</v>
      </c>
      <c r="B46" s="3" t="s">
        <v>10</v>
      </c>
      <c r="C46" s="6">
        <v>3300</v>
      </c>
      <c r="D46" s="1"/>
      <c r="E46" s="1">
        <f t="shared" si="0"/>
        <v>0</v>
      </c>
    </row>
    <row r="47" spans="1:5" ht="32.25" customHeight="1" x14ac:dyDescent="0.25">
      <c r="A47" s="1">
        <v>43</v>
      </c>
      <c r="B47" s="3" t="s">
        <v>39</v>
      </c>
      <c r="C47" s="6">
        <v>1100</v>
      </c>
      <c r="D47" s="1"/>
      <c r="E47" s="1">
        <f t="shared" si="0"/>
        <v>0</v>
      </c>
    </row>
    <row r="48" spans="1:5" ht="32.25" customHeight="1" x14ac:dyDescent="0.25">
      <c r="A48" s="1">
        <v>44</v>
      </c>
      <c r="B48" s="10" t="s">
        <v>18</v>
      </c>
      <c r="C48" s="6">
        <v>13000</v>
      </c>
      <c r="D48" s="1"/>
      <c r="E48" s="1">
        <f t="shared" si="0"/>
        <v>0</v>
      </c>
    </row>
    <row r="49" spans="1:5" ht="32.25" customHeight="1" x14ac:dyDescent="0.25">
      <c r="A49" s="1">
        <v>45</v>
      </c>
      <c r="B49" s="3" t="s">
        <v>46</v>
      </c>
      <c r="C49" s="1">
        <v>800</v>
      </c>
      <c r="D49" s="1"/>
      <c r="E49" s="1">
        <f t="shared" si="0"/>
        <v>0</v>
      </c>
    </row>
    <row r="50" spans="1:5" ht="32.25" customHeight="1" x14ac:dyDescent="0.25">
      <c r="A50" s="1">
        <v>46</v>
      </c>
      <c r="B50" s="3" t="s">
        <v>15</v>
      </c>
      <c r="C50" s="1">
        <v>1000</v>
      </c>
      <c r="D50" s="1"/>
      <c r="E50" s="1">
        <f t="shared" si="0"/>
        <v>0</v>
      </c>
    </row>
    <row r="51" spans="1:5" s="2" customFormat="1" ht="39" customHeight="1" x14ac:dyDescent="0.25">
      <c r="A51" s="5"/>
      <c r="B51" s="5"/>
      <c r="C51" s="7">
        <f>SUM(C5:C50)</f>
        <v>230000</v>
      </c>
      <c r="D51" s="7" t="s">
        <v>49</v>
      </c>
      <c r="E51" s="7">
        <f>SUM(E5:E50)</f>
        <v>0</v>
      </c>
    </row>
    <row r="54" spans="1:5" ht="45" customHeight="1" x14ac:dyDescent="0.25">
      <c r="A54" s="14" t="s">
        <v>53</v>
      </c>
      <c r="B54" s="14"/>
      <c r="C54" s="14"/>
      <c r="D54" s="14"/>
      <c r="E54" s="14"/>
    </row>
    <row r="56" spans="1:5" ht="25.5" customHeight="1" x14ac:dyDescent="0.25">
      <c r="A56" s="15" t="s">
        <v>54</v>
      </c>
      <c r="B56" s="15"/>
    </row>
  </sheetData>
  <autoFilter ref="A4:E4" xr:uid="{21B832EF-DB8C-47F9-A85B-03E9FD8B80C3}"/>
  <mergeCells count="5">
    <mergeCell ref="A54:E54"/>
    <mergeCell ref="A56:B56"/>
    <mergeCell ref="A1:E1"/>
    <mergeCell ref="A2:E2"/>
    <mergeCell ref="A3:E3"/>
  </mergeCells>
  <printOptions horizontalCentered="1"/>
  <pageMargins left="0.2" right="0.2" top="0.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ფასების ცხრილი</vt:lpstr>
      <vt:lpstr>'ფასების ცხრილი'!Sheet1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Koplatadze</dc:creator>
  <cp:lastModifiedBy>Giorgi Ushveridze</cp:lastModifiedBy>
  <cp:lastPrinted>2025-04-07T11:31:39Z</cp:lastPrinted>
  <dcterms:created xsi:type="dcterms:W3CDTF">2025-04-04T10:15:56Z</dcterms:created>
  <dcterms:modified xsi:type="dcterms:W3CDTF">2025-04-14T09:39:19Z</dcterms:modified>
</cp:coreProperties>
</file>